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120" yWindow="45" windowWidth="19080" windowHeight="8220"/>
  </bookViews>
  <sheets>
    <sheet name="番組編成" sheetId="1" r:id="rId1"/>
    <sheet name="Sheet2" sheetId="2" state="hidden" r:id="rId2"/>
  </sheets>
  <definedNames>
    <definedName name="_xlnm.Print_Area" localSheetId="0">番組編成!$A$1:$L$35</definedName>
  </definedNames>
  <calcPr calcId="125725"/>
</workbook>
</file>

<file path=xl/calcChain.xml><?xml version="1.0" encoding="utf-8"?>
<calcChain xmlns="http://schemas.openxmlformats.org/spreadsheetml/2006/main">
  <c r="K18" i="1"/>
  <c r="K19"/>
  <c r="K20"/>
  <c r="K21"/>
  <c r="K22"/>
  <c r="K23"/>
  <c r="K24"/>
  <c r="K17"/>
  <c r="G18"/>
  <c r="G19"/>
  <c r="G20"/>
  <c r="G21"/>
  <c r="G22"/>
  <c r="G23"/>
  <c r="G24"/>
  <c r="G25"/>
  <c r="G26"/>
  <c r="G27"/>
  <c r="G28"/>
  <c r="G29"/>
  <c r="G30"/>
  <c r="G31"/>
  <c r="G32"/>
  <c r="G17"/>
  <c r="C18"/>
  <c r="C19"/>
  <c r="C20"/>
  <c r="C21"/>
  <c r="C22"/>
  <c r="C23"/>
  <c r="C24"/>
  <c r="C25"/>
  <c r="C26"/>
  <c r="C27"/>
  <c r="C28"/>
  <c r="C29"/>
  <c r="C30"/>
  <c r="C31"/>
  <c r="C32"/>
  <c r="C17"/>
  <c r="O18"/>
  <c r="O19"/>
  <c r="O20"/>
  <c r="O21"/>
  <c r="O22"/>
  <c r="O23"/>
  <c r="O17"/>
  <c r="N17"/>
  <c r="O24"/>
  <c r="N18"/>
  <c r="N19"/>
  <c r="N20"/>
  <c r="N21"/>
  <c r="N22"/>
  <c r="N23"/>
  <c r="N24"/>
  <c r="N25"/>
  <c r="N26"/>
  <c r="N27"/>
  <c r="N28"/>
  <c r="N29"/>
  <c r="N30"/>
  <c r="N31"/>
  <c r="N32"/>
  <c r="M18"/>
  <c r="M19"/>
  <c r="M20"/>
  <c r="M21"/>
  <c r="M22"/>
  <c r="M23"/>
  <c r="M24"/>
  <c r="M25"/>
  <c r="M26"/>
  <c r="M27"/>
  <c r="M28"/>
  <c r="M29"/>
  <c r="M30"/>
  <c r="M31"/>
  <c r="M32"/>
  <c r="M17"/>
  <c r="I29" l="1"/>
</calcChain>
</file>

<file path=xl/sharedStrings.xml><?xml version="1.0" encoding="utf-8"?>
<sst xmlns="http://schemas.openxmlformats.org/spreadsheetml/2006/main" count="161" uniqueCount="61">
  <si>
    <t>トラックレースにおいて次ランド進出者のランキングをつけなさい</t>
    <rPh sb="11" eb="12">
      <t>ツギ</t>
    </rPh>
    <rPh sb="15" eb="17">
      <t>シンシュツ</t>
    </rPh>
    <rPh sb="17" eb="18">
      <t>シャ</t>
    </rPh>
    <phoneticPr fontId="2"/>
  </si>
  <si>
    <t>1組</t>
    <rPh sb="1" eb="2">
      <t>クミ</t>
    </rPh>
    <phoneticPr fontId="2"/>
  </si>
  <si>
    <t>2組</t>
    <rPh sb="1" eb="2">
      <t>クミ</t>
    </rPh>
    <phoneticPr fontId="2"/>
  </si>
  <si>
    <t>3組</t>
    <rPh sb="1" eb="2">
      <t>クミ</t>
    </rPh>
    <phoneticPr fontId="2"/>
  </si>
  <si>
    <t>4組</t>
    <rPh sb="1" eb="2">
      <t>クミ</t>
    </rPh>
    <phoneticPr fontId="2"/>
  </si>
  <si>
    <t>5組</t>
    <rPh sb="1" eb="2">
      <t>クミ</t>
    </rPh>
    <phoneticPr fontId="2"/>
  </si>
  <si>
    <t>1着</t>
    <rPh sb="1" eb="2">
      <t>チャク</t>
    </rPh>
    <phoneticPr fontId="2"/>
  </si>
  <si>
    <t>A　10.20</t>
    <phoneticPr fontId="2"/>
  </si>
  <si>
    <t>E  10.90</t>
    <phoneticPr fontId="2"/>
  </si>
  <si>
    <t>I  10.40</t>
    <phoneticPr fontId="2"/>
  </si>
  <si>
    <t>M  11.00</t>
    <phoneticPr fontId="2"/>
  </si>
  <si>
    <t>Q  10.59</t>
    <phoneticPr fontId="2"/>
  </si>
  <si>
    <t>2着</t>
    <rPh sb="1" eb="2">
      <t>チャク</t>
    </rPh>
    <phoneticPr fontId="2"/>
  </si>
  <si>
    <t>B　10.21</t>
    <phoneticPr fontId="2"/>
  </si>
  <si>
    <t>F  10.95</t>
    <phoneticPr fontId="2"/>
  </si>
  <si>
    <t>J  10.50</t>
    <phoneticPr fontId="2"/>
  </si>
  <si>
    <t>N  11.20</t>
    <phoneticPr fontId="2"/>
  </si>
  <si>
    <t>R  10.60</t>
    <phoneticPr fontId="2"/>
  </si>
  <si>
    <t>3着</t>
    <rPh sb="1" eb="2">
      <t>チャク</t>
    </rPh>
    <phoneticPr fontId="2"/>
  </si>
  <si>
    <t>C  10.60</t>
    <phoneticPr fontId="2"/>
  </si>
  <si>
    <t>G  11.00</t>
    <phoneticPr fontId="2"/>
  </si>
  <si>
    <t>K  10.62</t>
    <phoneticPr fontId="2"/>
  </si>
  <si>
    <t>O  11.21</t>
    <phoneticPr fontId="2"/>
  </si>
  <si>
    <t>S  10.61</t>
    <phoneticPr fontId="2"/>
  </si>
  <si>
    <t>4着</t>
    <rPh sb="1" eb="2">
      <t>チャク</t>
    </rPh>
    <phoneticPr fontId="2"/>
  </si>
  <si>
    <t>D  10.90</t>
    <phoneticPr fontId="2"/>
  </si>
  <si>
    <t>H  11.02</t>
    <phoneticPr fontId="2"/>
  </si>
  <si>
    <t>L  10.71</t>
    <phoneticPr fontId="2"/>
  </si>
  <si>
    <t>P  11.22</t>
    <phoneticPr fontId="2"/>
  </si>
  <si>
    <t>T  10.72</t>
    <phoneticPr fontId="2"/>
  </si>
  <si>
    <t>①5組3着＋1の場合のランキング</t>
    <rPh sb="2" eb="3">
      <t>クミ</t>
    </rPh>
    <rPh sb="4" eb="5">
      <t>チャク</t>
    </rPh>
    <rPh sb="8" eb="10">
      <t>バアイ</t>
    </rPh>
    <phoneticPr fontId="2"/>
  </si>
  <si>
    <t>②5組2着＋6のランキング</t>
    <rPh sb="2" eb="3">
      <t>クミ</t>
    </rPh>
    <rPh sb="4" eb="5">
      <t>チャク</t>
    </rPh>
    <phoneticPr fontId="2"/>
  </si>
  <si>
    <t>③5組1着＋3のランキング</t>
    <rPh sb="2" eb="3">
      <t>クミ</t>
    </rPh>
    <rPh sb="4" eb="5">
      <t>チャク</t>
    </rPh>
    <phoneticPr fontId="2"/>
  </si>
  <si>
    <t>ﾗﾝｷﾝｸﾞ</t>
    <phoneticPr fontId="2"/>
  </si>
  <si>
    <t>ｱﾙﾌｧﾍﾞｯﾄ</t>
    <phoneticPr fontId="2"/>
  </si>
  <si>
    <t>ランキング</t>
    <phoneticPr fontId="2"/>
  </si>
  <si>
    <t>A</t>
    <phoneticPr fontId="2"/>
  </si>
  <si>
    <t>I</t>
    <phoneticPr fontId="2"/>
  </si>
  <si>
    <t>Q</t>
    <phoneticPr fontId="2"/>
  </si>
  <si>
    <t>E</t>
    <phoneticPr fontId="2"/>
  </si>
  <si>
    <t>M</t>
    <phoneticPr fontId="2"/>
  </si>
  <si>
    <t>B</t>
    <phoneticPr fontId="1"/>
  </si>
  <si>
    <t>B</t>
    <phoneticPr fontId="2"/>
  </si>
  <si>
    <t>J</t>
    <phoneticPr fontId="1"/>
  </si>
  <si>
    <t>J</t>
    <phoneticPr fontId="2"/>
  </si>
  <si>
    <t>R</t>
    <phoneticPr fontId="1"/>
  </si>
  <si>
    <t>R</t>
    <phoneticPr fontId="2"/>
  </si>
  <si>
    <t>F</t>
    <phoneticPr fontId="2"/>
  </si>
  <si>
    <t>N</t>
    <phoneticPr fontId="2"/>
  </si>
  <si>
    <t>C</t>
    <phoneticPr fontId="2"/>
  </si>
  <si>
    <t>S</t>
    <phoneticPr fontId="2"/>
  </si>
  <si>
    <t>K</t>
    <phoneticPr fontId="2"/>
  </si>
  <si>
    <t>G</t>
    <phoneticPr fontId="2"/>
  </si>
  <si>
    <t>L</t>
    <phoneticPr fontId="2"/>
  </si>
  <si>
    <t>O</t>
    <phoneticPr fontId="2"/>
  </si>
  <si>
    <t>T</t>
    <phoneticPr fontId="2"/>
  </si>
  <si>
    <t>D</t>
    <phoneticPr fontId="2"/>
  </si>
  <si>
    <t>正解</t>
    <rPh sb="0" eb="2">
      <t>セイカイ</t>
    </rPh>
    <phoneticPr fontId="1"/>
  </si>
  <si>
    <t>間違い</t>
    <rPh sb="0" eb="2">
      <t>マチガ</t>
    </rPh>
    <phoneticPr fontId="1"/>
  </si>
  <si>
    <t>あなたの得点は</t>
    <rPh sb="4" eb="6">
      <t>トクテン</t>
    </rPh>
    <phoneticPr fontId="1"/>
  </si>
  <si>
    <t>三重陸上競技協会　陸上競技審判員　スキルアップ　　トラック競技 2</t>
    <phoneticPr fontId="1"/>
  </si>
</sst>
</file>

<file path=xl/styles.xml><?xml version="1.0" encoding="utf-8"?>
<styleSheet xmlns="http://schemas.openxmlformats.org/spreadsheetml/2006/main">
  <numFmts count="1">
    <numFmt numFmtId="176" formatCode="##.#&quot;点&quot;&quot;で&quot;&quot;す&quot;"/>
  </numFmts>
  <fonts count="6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1" xfId="0" applyNumberForma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NumberFormat="1" applyFont="1">
      <alignment vertic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showRowColHeaders="0" tabSelected="1" workbookViewId="0">
      <selection activeCell="Q29" sqref="Q29"/>
    </sheetView>
  </sheetViews>
  <sheetFormatPr defaultRowHeight="12"/>
  <cols>
    <col min="1" max="4" width="9.140625" style="3"/>
    <col min="5" max="5" width="11.85546875" style="3" bestFit="1" customWidth="1"/>
    <col min="6" max="11" width="9.140625" style="3"/>
    <col min="12" max="12" width="8.5703125" style="3" customWidth="1"/>
    <col min="13" max="13" width="7.140625" style="3" hidden="1" customWidth="1"/>
    <col min="14" max="14" width="9.42578125" style="3" hidden="1" customWidth="1"/>
    <col min="15" max="15" width="10.42578125" style="3" hidden="1" customWidth="1"/>
    <col min="16" max="16384" width="9.140625" style="3"/>
  </cols>
  <sheetData>
    <row r="1" spans="1:12" ht="14.25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4" spans="1:12" ht="13.5">
      <c r="A4" s="12" t="s">
        <v>0</v>
      </c>
    </row>
    <row r="7" spans="1:12">
      <c r="A7" s="4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</row>
    <row r="8" spans="1:12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</row>
    <row r="9" spans="1:12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</row>
    <row r="10" spans="1:12">
      <c r="A10" s="6" t="s">
        <v>18</v>
      </c>
      <c r="B10" s="6" t="s">
        <v>19</v>
      </c>
      <c r="C10" s="6" t="s">
        <v>20</v>
      </c>
      <c r="D10" s="6" t="s">
        <v>21</v>
      </c>
      <c r="E10" s="6" t="s">
        <v>22</v>
      </c>
      <c r="F10" s="6" t="s">
        <v>23</v>
      </c>
    </row>
    <row r="11" spans="1:12">
      <c r="A11" s="6" t="s">
        <v>24</v>
      </c>
      <c r="B11" s="6" t="s">
        <v>25</v>
      </c>
      <c r="C11" s="6" t="s">
        <v>26</v>
      </c>
      <c r="D11" s="6" t="s">
        <v>27</v>
      </c>
      <c r="E11" s="6" t="s">
        <v>28</v>
      </c>
      <c r="F11" s="6" t="s">
        <v>29</v>
      </c>
    </row>
    <row r="12" spans="1:12">
      <c r="A12" s="7"/>
      <c r="B12" s="7"/>
      <c r="C12" s="7"/>
      <c r="D12" s="7"/>
      <c r="E12" s="7"/>
      <c r="F12" s="7"/>
    </row>
    <row r="14" spans="1:12">
      <c r="A14" s="8" t="s">
        <v>30</v>
      </c>
      <c r="E14" s="8" t="s">
        <v>31</v>
      </c>
      <c r="I14" s="3" t="s">
        <v>32</v>
      </c>
    </row>
    <row r="16" spans="1:12">
      <c r="A16" s="9" t="s">
        <v>33</v>
      </c>
      <c r="B16" s="4" t="s">
        <v>34</v>
      </c>
      <c r="C16" s="10"/>
      <c r="E16" s="9" t="s">
        <v>35</v>
      </c>
      <c r="F16" s="4" t="s">
        <v>34</v>
      </c>
      <c r="G16" s="10"/>
      <c r="I16" s="9" t="s">
        <v>35</v>
      </c>
      <c r="J16" s="4" t="s">
        <v>34</v>
      </c>
    </row>
    <row r="17" spans="1:15">
      <c r="A17" s="4">
        <v>1</v>
      </c>
      <c r="B17" s="13"/>
      <c r="C17" s="5" t="str">
        <f>IF(B17="","",IF(B17=Sheet2!A1,Sheet2!B1,Sheet2!C1))</f>
        <v/>
      </c>
      <c r="E17" s="4">
        <v>1</v>
      </c>
      <c r="F17" s="13"/>
      <c r="G17" s="5" t="str">
        <f>IF(F17="","",IF(F17=Sheet2!E1,Sheet2!F1,Sheet2!G1))</f>
        <v/>
      </c>
      <c r="I17" s="4">
        <v>1</v>
      </c>
      <c r="J17" s="13"/>
      <c r="K17" s="5" t="str">
        <f>IF(J17="","",IF(J17=Sheet2!I1,Sheet2!J1,Sheet2!K1))</f>
        <v/>
      </c>
      <c r="M17" s="3">
        <f>IF(C17="正解",1,0)</f>
        <v>0</v>
      </c>
      <c r="N17" s="3">
        <f>IF(G17="正解",1,0)</f>
        <v>0</v>
      </c>
      <c r="O17" s="3">
        <f>IF(K17="正解",1,0)</f>
        <v>0</v>
      </c>
    </row>
    <row r="18" spans="1:15">
      <c r="A18" s="4">
        <v>2</v>
      </c>
      <c r="B18" s="13"/>
      <c r="C18" s="5" t="str">
        <f>IF(B18="","",IF(B18=Sheet2!A2,Sheet2!B2,Sheet2!C2))</f>
        <v/>
      </c>
      <c r="E18" s="4">
        <v>2</v>
      </c>
      <c r="F18" s="13"/>
      <c r="G18" s="5" t="str">
        <f>IF(F18="","",IF(F18=Sheet2!E2,Sheet2!F2,Sheet2!G2))</f>
        <v/>
      </c>
      <c r="I18" s="4">
        <v>2</v>
      </c>
      <c r="J18" s="13"/>
      <c r="K18" s="5" t="str">
        <f>IF(J18="","",IF(J18=Sheet2!I2,Sheet2!J2,Sheet2!K2))</f>
        <v/>
      </c>
      <c r="M18" s="3">
        <f t="shared" ref="M18:M32" si="0">IF(C18="正解",1,0)</f>
        <v>0</v>
      </c>
      <c r="N18" s="3">
        <f t="shared" ref="N18:N32" si="1">IF(G18="正解",1,0)</f>
        <v>0</v>
      </c>
      <c r="O18" s="3">
        <f t="shared" ref="O18:O24" si="2">IF(K18="正解",1,0)</f>
        <v>0</v>
      </c>
    </row>
    <row r="19" spans="1:15">
      <c r="A19" s="4">
        <v>3</v>
      </c>
      <c r="B19" s="13"/>
      <c r="C19" s="5" t="str">
        <f>IF(B19="","",IF(B19=Sheet2!A3,Sheet2!B3,Sheet2!C3))</f>
        <v/>
      </c>
      <c r="E19" s="4">
        <v>3</v>
      </c>
      <c r="F19" s="13"/>
      <c r="G19" s="5" t="str">
        <f>IF(F19="","",IF(F19=Sheet2!E3,Sheet2!F3,Sheet2!G3))</f>
        <v/>
      </c>
      <c r="I19" s="4">
        <v>3</v>
      </c>
      <c r="J19" s="13"/>
      <c r="K19" s="5" t="str">
        <f>IF(J19="","",IF(J19=Sheet2!I3,Sheet2!J3,Sheet2!K3))</f>
        <v/>
      </c>
      <c r="M19" s="3">
        <f t="shared" si="0"/>
        <v>0</v>
      </c>
      <c r="N19" s="3">
        <f t="shared" si="1"/>
        <v>0</v>
      </c>
      <c r="O19" s="3">
        <f t="shared" si="2"/>
        <v>0</v>
      </c>
    </row>
    <row r="20" spans="1:15">
      <c r="A20" s="4">
        <v>4</v>
      </c>
      <c r="B20" s="13"/>
      <c r="C20" s="5" t="str">
        <f>IF(B20="","",IF(B20=Sheet2!A4,Sheet2!B4,Sheet2!C4))</f>
        <v/>
      </c>
      <c r="E20" s="4">
        <v>4</v>
      </c>
      <c r="F20" s="13"/>
      <c r="G20" s="5" t="str">
        <f>IF(F20="","",IF(F20=Sheet2!E4,Sheet2!F4,Sheet2!G4))</f>
        <v/>
      </c>
      <c r="I20" s="4">
        <v>4</v>
      </c>
      <c r="J20" s="13"/>
      <c r="K20" s="5" t="str">
        <f>IF(J20="","",IF(J20=Sheet2!I4,Sheet2!J4,Sheet2!K4))</f>
        <v/>
      </c>
      <c r="M20" s="3">
        <f t="shared" si="0"/>
        <v>0</v>
      </c>
      <c r="N20" s="3">
        <f t="shared" si="1"/>
        <v>0</v>
      </c>
      <c r="O20" s="3">
        <f t="shared" si="2"/>
        <v>0</v>
      </c>
    </row>
    <row r="21" spans="1:15">
      <c r="A21" s="4">
        <v>5</v>
      </c>
      <c r="B21" s="13"/>
      <c r="C21" s="5" t="str">
        <f>IF(B21="","",IF(B21=Sheet2!A5,Sheet2!B5,Sheet2!C5))</f>
        <v/>
      </c>
      <c r="E21" s="4">
        <v>5</v>
      </c>
      <c r="F21" s="13"/>
      <c r="G21" s="5" t="str">
        <f>IF(F21="","",IF(F21=Sheet2!E5,Sheet2!F5,Sheet2!G5))</f>
        <v/>
      </c>
      <c r="I21" s="4">
        <v>5</v>
      </c>
      <c r="J21" s="13"/>
      <c r="K21" s="5" t="str">
        <f>IF(J21="","",IF(J21=Sheet2!I5,Sheet2!J5,Sheet2!K5))</f>
        <v/>
      </c>
      <c r="M21" s="3">
        <f t="shared" si="0"/>
        <v>0</v>
      </c>
      <c r="N21" s="3">
        <f t="shared" si="1"/>
        <v>0</v>
      </c>
      <c r="O21" s="3">
        <f t="shared" si="2"/>
        <v>0</v>
      </c>
    </row>
    <row r="22" spans="1:15">
      <c r="A22" s="4">
        <v>6</v>
      </c>
      <c r="B22" s="13"/>
      <c r="C22" s="5" t="str">
        <f>IF(B22="","",IF(B22=Sheet2!A6,Sheet2!B6,Sheet2!C6))</f>
        <v/>
      </c>
      <c r="E22" s="4">
        <v>6</v>
      </c>
      <c r="F22" s="13"/>
      <c r="G22" s="5" t="str">
        <f>IF(F22="","",IF(F22=Sheet2!E6,Sheet2!F6,Sheet2!G6))</f>
        <v/>
      </c>
      <c r="I22" s="4">
        <v>6</v>
      </c>
      <c r="J22" s="13"/>
      <c r="K22" s="5" t="str">
        <f>IF(J22="","",IF(J22=Sheet2!I6,Sheet2!J6,Sheet2!K6))</f>
        <v/>
      </c>
      <c r="M22" s="3">
        <f t="shared" si="0"/>
        <v>0</v>
      </c>
      <c r="N22" s="3">
        <f t="shared" si="1"/>
        <v>0</v>
      </c>
      <c r="O22" s="3">
        <f t="shared" si="2"/>
        <v>0</v>
      </c>
    </row>
    <row r="23" spans="1:15">
      <c r="A23" s="4">
        <v>7</v>
      </c>
      <c r="B23" s="13"/>
      <c r="C23" s="5" t="str">
        <f>IF(B23="","",IF(B23=Sheet2!A7,Sheet2!B7,Sheet2!C7))</f>
        <v/>
      </c>
      <c r="E23" s="4">
        <v>7</v>
      </c>
      <c r="F23" s="13"/>
      <c r="G23" s="5" t="str">
        <f>IF(F23="","",IF(F23=Sheet2!E7,Sheet2!F7,Sheet2!G7))</f>
        <v/>
      </c>
      <c r="I23" s="4">
        <v>7</v>
      </c>
      <c r="J23" s="13"/>
      <c r="K23" s="5" t="str">
        <f>IF(J23="","",IF(J23=Sheet2!I7,Sheet2!J7,Sheet2!K7))</f>
        <v/>
      </c>
      <c r="M23" s="3">
        <f t="shared" si="0"/>
        <v>0</v>
      </c>
      <c r="N23" s="3">
        <f t="shared" si="1"/>
        <v>0</v>
      </c>
      <c r="O23" s="3">
        <f t="shared" si="2"/>
        <v>0</v>
      </c>
    </row>
    <row r="24" spans="1:15">
      <c r="A24" s="4">
        <v>8</v>
      </c>
      <c r="B24" s="13"/>
      <c r="C24" s="5" t="str">
        <f>IF(B24="","",IF(B24=Sheet2!A8,Sheet2!B8,Sheet2!C8))</f>
        <v/>
      </c>
      <c r="E24" s="4">
        <v>8</v>
      </c>
      <c r="F24" s="13"/>
      <c r="G24" s="5" t="str">
        <f>IF(F24="","",IF(F24=Sheet2!E8,Sheet2!F8,Sheet2!G8))</f>
        <v/>
      </c>
      <c r="I24" s="4">
        <v>8</v>
      </c>
      <c r="J24" s="13"/>
      <c r="K24" s="5" t="str">
        <f>IF(J24="","",IF(J24=Sheet2!I8,Sheet2!J8,Sheet2!K8))</f>
        <v/>
      </c>
      <c r="M24" s="3">
        <f t="shared" si="0"/>
        <v>0</v>
      </c>
      <c r="N24" s="3">
        <f t="shared" si="1"/>
        <v>0</v>
      </c>
      <c r="O24" s="3">
        <f t="shared" si="2"/>
        <v>0</v>
      </c>
    </row>
    <row r="25" spans="1:15">
      <c r="A25" s="4">
        <v>9</v>
      </c>
      <c r="B25" s="13"/>
      <c r="C25" s="5" t="str">
        <f>IF(B25="","",IF(B25=Sheet2!A9,Sheet2!B9,Sheet2!C9))</f>
        <v/>
      </c>
      <c r="E25" s="4">
        <v>9</v>
      </c>
      <c r="F25" s="13"/>
      <c r="G25" s="5" t="str">
        <f>IF(F25="","",IF(F25=Sheet2!E9,Sheet2!F9,Sheet2!G9))</f>
        <v/>
      </c>
      <c r="M25" s="3">
        <f t="shared" si="0"/>
        <v>0</v>
      </c>
      <c r="N25" s="3">
        <f t="shared" si="1"/>
        <v>0</v>
      </c>
    </row>
    <row r="26" spans="1:15">
      <c r="A26" s="4">
        <v>10</v>
      </c>
      <c r="B26" s="13"/>
      <c r="C26" s="5" t="str">
        <f>IF(B26="","",IF(B26=Sheet2!A10,Sheet2!B10,Sheet2!C10))</f>
        <v/>
      </c>
      <c r="E26" s="4">
        <v>10</v>
      </c>
      <c r="F26" s="13"/>
      <c r="G26" s="5" t="str">
        <f>IF(F26="","",IF(F26=Sheet2!E10,Sheet2!F10,Sheet2!G10))</f>
        <v/>
      </c>
      <c r="M26" s="3">
        <f t="shared" si="0"/>
        <v>0</v>
      </c>
      <c r="N26" s="3">
        <f t="shared" si="1"/>
        <v>0</v>
      </c>
    </row>
    <row r="27" spans="1:15">
      <c r="A27" s="4">
        <v>11</v>
      </c>
      <c r="B27" s="13"/>
      <c r="C27" s="5" t="str">
        <f>IF(B27="","",IF(B27=Sheet2!A11,Sheet2!B11,Sheet2!C11))</f>
        <v/>
      </c>
      <c r="E27" s="4">
        <v>11</v>
      </c>
      <c r="F27" s="13"/>
      <c r="G27" s="5" t="str">
        <f>IF(F27="","",IF(F27=Sheet2!E11,Sheet2!F11,Sheet2!G11))</f>
        <v/>
      </c>
      <c r="I27" s="3" t="s">
        <v>59</v>
      </c>
      <c r="M27" s="3">
        <f t="shared" si="0"/>
        <v>0</v>
      </c>
      <c r="N27" s="3">
        <f t="shared" si="1"/>
        <v>0</v>
      </c>
    </row>
    <row r="28" spans="1:15" ht="12.75" thickBot="1">
      <c r="A28" s="4">
        <v>12</v>
      </c>
      <c r="B28" s="13"/>
      <c r="C28" s="5" t="str">
        <f>IF(B28="","",IF(B28=Sheet2!A12,Sheet2!B12,Sheet2!C12))</f>
        <v/>
      </c>
      <c r="E28" s="4">
        <v>12</v>
      </c>
      <c r="F28" s="13"/>
      <c r="G28" s="5" t="str">
        <f>IF(F28="","",IF(F28=Sheet2!E12,Sheet2!F12,Sheet2!G12))</f>
        <v/>
      </c>
      <c r="M28" s="3">
        <f t="shared" si="0"/>
        <v>0</v>
      </c>
      <c r="N28" s="3">
        <f t="shared" si="1"/>
        <v>0</v>
      </c>
    </row>
    <row r="29" spans="1:15">
      <c r="A29" s="4">
        <v>13</v>
      </c>
      <c r="B29" s="13"/>
      <c r="C29" s="5" t="str">
        <f>IF(B29="","",IF(B29=Sheet2!A13,Sheet2!B13,Sheet2!C13))</f>
        <v/>
      </c>
      <c r="E29" s="4">
        <v>13</v>
      </c>
      <c r="F29" s="13"/>
      <c r="G29" s="5" t="str">
        <f>IF(F29="","",IF(F29=Sheet2!E13,Sheet2!F13,Sheet2!G13))</f>
        <v/>
      </c>
      <c r="I29" s="14">
        <f>(SUM(M17:M32)+SUM(N17:N32)+SUM(O17:O24))*2.5</f>
        <v>0</v>
      </c>
      <c r="J29" s="15"/>
      <c r="K29" s="16"/>
      <c r="M29" s="3">
        <f t="shared" si="0"/>
        <v>0</v>
      </c>
      <c r="N29" s="3">
        <f t="shared" si="1"/>
        <v>0</v>
      </c>
    </row>
    <row r="30" spans="1:15">
      <c r="A30" s="4">
        <v>14</v>
      </c>
      <c r="B30" s="13"/>
      <c r="C30" s="5" t="str">
        <f>IF(B30="","",IF(B30=Sheet2!A14,Sheet2!B14,Sheet2!C14))</f>
        <v/>
      </c>
      <c r="E30" s="4">
        <v>14</v>
      </c>
      <c r="F30" s="13"/>
      <c r="G30" s="5" t="str">
        <f>IF(F30="","",IF(F30=Sheet2!E14,Sheet2!F14,Sheet2!G14))</f>
        <v/>
      </c>
      <c r="I30" s="17"/>
      <c r="J30" s="18"/>
      <c r="K30" s="19"/>
      <c r="M30" s="3">
        <f t="shared" si="0"/>
        <v>0</v>
      </c>
      <c r="N30" s="3">
        <f t="shared" si="1"/>
        <v>0</v>
      </c>
    </row>
    <row r="31" spans="1:15" ht="12.75" thickBot="1">
      <c r="A31" s="4">
        <v>15</v>
      </c>
      <c r="B31" s="13"/>
      <c r="C31" s="5" t="str">
        <f>IF(B31="","",IF(B31=Sheet2!A15,Sheet2!B15,Sheet2!C15))</f>
        <v/>
      </c>
      <c r="E31" s="4">
        <v>15</v>
      </c>
      <c r="F31" s="13"/>
      <c r="G31" s="5" t="str">
        <f>IF(F31="","",IF(F31=Sheet2!E15,Sheet2!F15,Sheet2!G15))</f>
        <v/>
      </c>
      <c r="I31" s="20"/>
      <c r="J31" s="21"/>
      <c r="K31" s="22"/>
      <c r="M31" s="3">
        <f t="shared" si="0"/>
        <v>0</v>
      </c>
      <c r="N31" s="3">
        <f t="shared" si="1"/>
        <v>0</v>
      </c>
    </row>
    <row r="32" spans="1:15">
      <c r="A32" s="4">
        <v>16</v>
      </c>
      <c r="B32" s="13"/>
      <c r="C32" s="5" t="str">
        <f>IF(B32="","",IF(B32=Sheet2!A16,Sheet2!B16,Sheet2!C16))</f>
        <v/>
      </c>
      <c r="E32" s="4">
        <v>16</v>
      </c>
      <c r="F32" s="13"/>
      <c r="G32" s="5" t="str">
        <f>IF(F32="","",IF(F32=Sheet2!E16,Sheet2!F16,Sheet2!G16))</f>
        <v/>
      </c>
      <c r="M32" s="3">
        <f t="shared" si="0"/>
        <v>0</v>
      </c>
      <c r="N32" s="3">
        <f t="shared" si="1"/>
        <v>0</v>
      </c>
    </row>
    <row r="34" spans="1:1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s="10" customFormat="1"/>
  </sheetData>
  <sheetProtection password="83D4" sheet="1" objects="1" scenarios="1"/>
  <mergeCells count="2">
    <mergeCell ref="I29:K31"/>
    <mergeCell ref="A1:L1"/>
  </mergeCells>
  <phoneticPr fontId="1"/>
  <conditionalFormatting sqref="C17:C32">
    <cfRule type="cellIs" dxfId="4" priority="5" stopIfTrue="1" operator="equal">
      <formula>"間違い"</formula>
    </cfRule>
  </conditionalFormatting>
  <conditionalFormatting sqref="G17:G32">
    <cfRule type="cellIs" dxfId="3" priority="4" stopIfTrue="1" operator="equal">
      <formula>"間違い"</formula>
    </cfRule>
  </conditionalFormatting>
  <conditionalFormatting sqref="G17:G32">
    <cfRule type="cellIs" dxfId="2" priority="3" stopIfTrue="1" operator="equal">
      <formula>"間違い"</formula>
    </cfRule>
  </conditionalFormatting>
  <conditionalFormatting sqref="K17:K24">
    <cfRule type="cellIs" dxfId="1" priority="2" stopIfTrue="1" operator="equal">
      <formula>"間違い"</formula>
    </cfRule>
  </conditionalFormatting>
  <conditionalFormatting sqref="K17:K24">
    <cfRule type="cellIs" dxfId="0" priority="1" stopIfTrue="1" operator="equal">
      <formula>"間違い"</formula>
    </cfRule>
  </conditionalFormatting>
  <dataValidations count="1">
    <dataValidation imeMode="disabled" allowBlank="1" showInputMessage="1" showErrorMessage="1" sqref="B17:B32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K15" sqref="K15"/>
    </sheetView>
  </sheetViews>
  <sheetFormatPr defaultRowHeight="12"/>
  <cols>
    <col min="2" max="3" width="11.85546875" bestFit="1" customWidth="1"/>
  </cols>
  <sheetData>
    <row r="1" spans="1:11">
      <c r="A1" s="1" t="s">
        <v>36</v>
      </c>
      <c r="B1" s="1" t="s">
        <v>57</v>
      </c>
      <c r="C1" s="1" t="s">
        <v>58</v>
      </c>
      <c r="E1" s="2" t="s">
        <v>36</v>
      </c>
      <c r="F1" s="1" t="s">
        <v>57</v>
      </c>
      <c r="G1" s="1" t="s">
        <v>58</v>
      </c>
      <c r="I1" s="11" t="s">
        <v>36</v>
      </c>
      <c r="J1" s="1" t="s">
        <v>57</v>
      </c>
      <c r="K1" s="1" t="s">
        <v>58</v>
      </c>
    </row>
    <row r="2" spans="1:11">
      <c r="A2" s="1" t="s">
        <v>37</v>
      </c>
      <c r="B2" s="1" t="s">
        <v>57</v>
      </c>
      <c r="C2" s="1" t="s">
        <v>58</v>
      </c>
      <c r="E2" s="2" t="s">
        <v>37</v>
      </c>
      <c r="F2" s="1" t="s">
        <v>57</v>
      </c>
      <c r="G2" s="1" t="s">
        <v>58</v>
      </c>
      <c r="I2" s="11" t="s">
        <v>37</v>
      </c>
      <c r="J2" s="1" t="s">
        <v>57</v>
      </c>
      <c r="K2" s="1" t="s">
        <v>58</v>
      </c>
    </row>
    <row r="3" spans="1:11">
      <c r="A3" s="1" t="s">
        <v>38</v>
      </c>
      <c r="B3" s="1" t="s">
        <v>57</v>
      </c>
      <c r="C3" s="1" t="s">
        <v>58</v>
      </c>
      <c r="E3" s="2" t="s">
        <v>38</v>
      </c>
      <c r="F3" s="1" t="s">
        <v>57</v>
      </c>
      <c r="G3" s="1" t="s">
        <v>58</v>
      </c>
      <c r="I3" s="11" t="s">
        <v>38</v>
      </c>
      <c r="J3" s="1" t="s">
        <v>57</v>
      </c>
      <c r="K3" s="1" t="s">
        <v>58</v>
      </c>
    </row>
    <row r="4" spans="1:11">
      <c r="A4" s="1" t="s">
        <v>39</v>
      </c>
      <c r="B4" s="1" t="s">
        <v>57</v>
      </c>
      <c r="C4" s="1" t="s">
        <v>58</v>
      </c>
      <c r="E4" s="2" t="s">
        <v>39</v>
      </c>
      <c r="F4" s="1" t="s">
        <v>57</v>
      </c>
      <c r="G4" s="1" t="s">
        <v>58</v>
      </c>
      <c r="I4" s="11" t="s">
        <v>39</v>
      </c>
      <c r="J4" s="1" t="s">
        <v>57</v>
      </c>
      <c r="K4" s="1" t="s">
        <v>58</v>
      </c>
    </row>
    <row r="5" spans="1:11">
      <c r="A5" s="1" t="s">
        <v>40</v>
      </c>
      <c r="B5" s="1" t="s">
        <v>57</v>
      </c>
      <c r="C5" s="1" t="s">
        <v>58</v>
      </c>
      <c r="E5" s="2" t="s">
        <v>40</v>
      </c>
      <c r="F5" s="1" t="s">
        <v>57</v>
      </c>
      <c r="G5" s="1" t="s">
        <v>58</v>
      </c>
      <c r="I5" s="11" t="s">
        <v>40</v>
      </c>
      <c r="J5" s="1" t="s">
        <v>57</v>
      </c>
      <c r="K5" s="1" t="s">
        <v>58</v>
      </c>
    </row>
    <row r="6" spans="1:11">
      <c r="A6" s="1" t="s">
        <v>42</v>
      </c>
      <c r="B6" s="1" t="s">
        <v>57</v>
      </c>
      <c r="C6" s="1" t="s">
        <v>58</v>
      </c>
      <c r="E6" s="2" t="s">
        <v>42</v>
      </c>
      <c r="F6" s="1" t="s">
        <v>57</v>
      </c>
      <c r="G6" s="1" t="s">
        <v>58</v>
      </c>
      <c r="I6" s="5" t="s">
        <v>41</v>
      </c>
      <c r="J6" s="1" t="s">
        <v>57</v>
      </c>
      <c r="K6" s="1" t="s">
        <v>58</v>
      </c>
    </row>
    <row r="7" spans="1:11">
      <c r="A7" s="1" t="s">
        <v>44</v>
      </c>
      <c r="B7" s="1" t="s">
        <v>57</v>
      </c>
      <c r="C7" s="1" t="s">
        <v>58</v>
      </c>
      <c r="E7" s="2" t="s">
        <v>44</v>
      </c>
      <c r="F7" s="1" t="s">
        <v>57</v>
      </c>
      <c r="G7" s="1" t="s">
        <v>58</v>
      </c>
      <c r="I7" s="5" t="s">
        <v>43</v>
      </c>
      <c r="J7" s="1" t="s">
        <v>57</v>
      </c>
      <c r="K7" s="1" t="s">
        <v>58</v>
      </c>
    </row>
    <row r="8" spans="1:11">
      <c r="A8" s="1" t="s">
        <v>46</v>
      </c>
      <c r="B8" s="1" t="s">
        <v>57</v>
      </c>
      <c r="C8" s="1" t="s">
        <v>58</v>
      </c>
      <c r="E8" s="2" t="s">
        <v>46</v>
      </c>
      <c r="F8" s="1" t="s">
        <v>57</v>
      </c>
      <c r="G8" s="1" t="s">
        <v>58</v>
      </c>
      <c r="I8" s="5" t="s">
        <v>45</v>
      </c>
      <c r="J8" s="1" t="s">
        <v>57</v>
      </c>
      <c r="K8" s="1" t="s">
        <v>58</v>
      </c>
    </row>
    <row r="9" spans="1:11">
      <c r="A9" s="1" t="s">
        <v>47</v>
      </c>
      <c r="B9" s="1" t="s">
        <v>57</v>
      </c>
      <c r="C9" s="1" t="s">
        <v>58</v>
      </c>
      <c r="E9" s="2" t="s">
        <v>47</v>
      </c>
      <c r="F9" s="1" t="s">
        <v>57</v>
      </c>
      <c r="G9" s="1" t="s">
        <v>58</v>
      </c>
    </row>
    <row r="10" spans="1:11">
      <c r="A10" s="1" t="s">
        <v>48</v>
      </c>
      <c r="B10" s="1" t="s">
        <v>57</v>
      </c>
      <c r="C10" s="1" t="s">
        <v>58</v>
      </c>
      <c r="E10" s="2" t="s">
        <v>48</v>
      </c>
      <c r="F10" s="1" t="s">
        <v>57</v>
      </c>
      <c r="G10" s="1" t="s">
        <v>58</v>
      </c>
    </row>
    <row r="11" spans="1:11">
      <c r="A11" s="1" t="s">
        <v>49</v>
      </c>
      <c r="B11" s="1" t="s">
        <v>57</v>
      </c>
      <c r="C11" s="1" t="s">
        <v>58</v>
      </c>
      <c r="E11" s="2" t="s">
        <v>49</v>
      </c>
      <c r="F11" s="1" t="s">
        <v>57</v>
      </c>
      <c r="G11" s="1" t="s">
        <v>58</v>
      </c>
    </row>
    <row r="12" spans="1:11">
      <c r="A12" s="1" t="s">
        <v>50</v>
      </c>
      <c r="B12" s="1" t="s">
        <v>57</v>
      </c>
      <c r="C12" s="1" t="s">
        <v>58</v>
      </c>
      <c r="E12" s="2" t="s">
        <v>50</v>
      </c>
      <c r="F12" s="1" t="s">
        <v>57</v>
      </c>
      <c r="G12" s="1" t="s">
        <v>58</v>
      </c>
    </row>
    <row r="13" spans="1:11">
      <c r="A13" s="1" t="s">
        <v>51</v>
      </c>
      <c r="B13" s="1" t="s">
        <v>57</v>
      </c>
      <c r="C13" s="1" t="s">
        <v>58</v>
      </c>
      <c r="E13" s="2" t="s">
        <v>51</v>
      </c>
      <c r="F13" s="1" t="s">
        <v>57</v>
      </c>
      <c r="G13" s="1" t="s">
        <v>58</v>
      </c>
    </row>
    <row r="14" spans="1:11">
      <c r="A14" s="1" t="s">
        <v>52</v>
      </c>
      <c r="B14" s="1" t="s">
        <v>57</v>
      </c>
      <c r="C14" s="1" t="s">
        <v>58</v>
      </c>
      <c r="E14" s="2" t="s">
        <v>53</v>
      </c>
      <c r="F14" s="1" t="s">
        <v>57</v>
      </c>
      <c r="G14" s="1" t="s">
        <v>58</v>
      </c>
    </row>
    <row r="15" spans="1:11">
      <c r="A15" s="1" t="s">
        <v>54</v>
      </c>
      <c r="B15" s="1" t="s">
        <v>57</v>
      </c>
      <c r="C15" s="1" t="s">
        <v>58</v>
      </c>
      <c r="E15" s="2" t="s">
        <v>55</v>
      </c>
      <c r="F15" s="1" t="s">
        <v>57</v>
      </c>
      <c r="G15" s="1" t="s">
        <v>58</v>
      </c>
    </row>
    <row r="16" spans="1:11">
      <c r="A16" s="1" t="s">
        <v>53</v>
      </c>
      <c r="B16" s="1" t="s">
        <v>57</v>
      </c>
      <c r="C16" s="1" t="s">
        <v>58</v>
      </c>
      <c r="E16" s="2" t="s">
        <v>56</v>
      </c>
      <c r="F16" s="1" t="s">
        <v>57</v>
      </c>
      <c r="G16" s="1" t="s">
        <v>58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番組編成</vt:lpstr>
      <vt:lpstr>Sheet2</vt:lpstr>
      <vt:lpstr>番組編成!Print_Area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トラック例題②</dc:title>
  <dc:creator>三重陸上競技協会</dc:creator>
  <cp:lastModifiedBy>NANS21</cp:lastModifiedBy>
  <cp:lastPrinted>2014-07-20T23:05:56Z</cp:lastPrinted>
  <dcterms:created xsi:type="dcterms:W3CDTF">2014-07-20T22:15:40Z</dcterms:created>
  <dcterms:modified xsi:type="dcterms:W3CDTF">2014-07-21T01:28:56Z</dcterms:modified>
</cp:coreProperties>
</file>